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 l="1"/>
  <c r="B109" i="1"/>
  <c r="A128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J127" i="1"/>
  <c r="I127" i="1"/>
  <c r="H127" i="1"/>
  <c r="H138" i="1" s="1"/>
  <c r="G127" i="1"/>
  <c r="F127" i="1"/>
  <c r="B119" i="1"/>
  <c r="A119" i="1"/>
  <c r="L118" i="1"/>
  <c r="L119" i="1" s="1"/>
  <c r="J118" i="1"/>
  <c r="I118" i="1"/>
  <c r="H118" i="1"/>
  <c r="G118" i="1"/>
  <c r="G119" i="1" s="1"/>
  <c r="F118" i="1"/>
  <c r="A109" i="1"/>
  <c r="L108" i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19" i="1" l="1"/>
  <c r="H196" i="1" s="1"/>
  <c r="I138" i="1"/>
  <c r="L138" i="1"/>
  <c r="L196" i="1" s="1"/>
  <c r="I195" i="1"/>
  <c r="I119" i="1"/>
  <c r="I196" i="1" s="1"/>
  <c r="F138" i="1"/>
  <c r="J138" i="1"/>
  <c r="F196" i="1"/>
  <c r="J196" i="1"/>
  <c r="G138" i="1"/>
  <c r="G196" i="1" s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<sst xmlns="http://schemas.openxmlformats.org/spreadsheetml/2006/main" count="257" uniqueCount="77">
  <si>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</si>
  <si>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</si>
  <si>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</si>
  <si>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</si>
  <si>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</si>
  <si>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</si>
  <si>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</si>
  <si>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</si>
  <si>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</si>
  <si>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</si>
  <si>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</si>
  <si>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</si>
  <si>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</si>
  <si>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</si>
  <si>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</si>
  <si>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</si>
  <si>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</si>
  <si>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</si>
  <si>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</si>
  <si>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</si>
  <si>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</si>
  <si>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</si>
  <si>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</si>
  <si>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</si>
  <si>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</si>
  <si>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</si>
  <si>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</si>
  <si>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</si>
  <si>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</si>
  <si>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</si>
  <si>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</si>
  <si>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</si>
  <si>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</si>
  <si>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</si>
  <si>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</si>
  <si>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</si>
  <si>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</si>
  <si>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</si>
  <si>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</si>
  <si>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</si>
  <si>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</si>
  <si>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</si>
  <si>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</si>
  <si>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</si>
  <si>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</si>
  <si>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</si>
  <si>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</si>
  <si>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</si>
  <si>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</si>
  <si>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</si>
  <si>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</si>
  <si>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</si>
  <si>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</si>
  <si>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</si>
  <si>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</si>
  <si>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</si>
  <si>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</si>
  <si>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</si>
  <si>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</si>
  <si>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</si>
  <si>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</si>
  <si>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</si>
  <si>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</si>
  <si>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</si>
  <si>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</si>
  <si>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</si>
  <si>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</si>
  <si>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</si>
  <si>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</si>
  <si>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</si>
  <si>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</si>
  <si>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</si>
  <si>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</si>
  <si>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</si>
  <si>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</si>
  <si>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</si>
  <si>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"Грачевская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</si>
</sst>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0.00;[Red]0.00"/>
  </numFmts>
  <fonts count="12" x14ac:knownFonts="1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G206" sqref="G206"/>
    </sheetView>
  </sheetViews>
  <sheetFormatPr defaultColWidth="14.44140625" defaultRowHeight="14.4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</cols>
  <sheetData>
    <row r="1" spans="1:12" ht="12.75" customHeight="1" x14ac:dyDescent="0.3">
      <c r="A1" s="1" t="s">
        <v>0</v>
      </c>
      <c r="B1" s="2"/>
      <c r="C1" s="131" t="s">
        <v>76</v>
      </c>
      <c r="D1" s="131"/>
      <c r="E1" s="131"/>
      <c r="F1" s="3" t="s">
        <v>1</v>
      </c>
      <c r="G1" s="2" t="s">
        <v>2</v>
      </c>
      <c r="H1" s="132" t="s">
        <v>3</v>
      </c>
      <c r="I1" s="132"/>
      <c r="J1" s="132"/>
      <c r="K1" s="132"/>
      <c r="L1" s="2"/>
    </row>
    <row r="2" spans="1:12" ht="12.75" customHeight="1" x14ac:dyDescent="0.3">
      <c r="A2" s="4" t="s">
        <v>4</v>
      </c>
      <c r="B2" s="2"/>
      <c r="C2" s="2"/>
      <c r="D2" s="1"/>
      <c r="E2" s="2"/>
      <c r="F2" s="2"/>
      <c r="G2" s="2" t="s">
        <v>5</v>
      </c>
      <c r="H2" s="132" t="s">
        <v>6</v>
      </c>
      <c r="I2" s="132"/>
      <c r="J2" s="132"/>
      <c r="K2" s="132"/>
      <c r="L2" s="2"/>
    </row>
    <row r="3" spans="1:12" ht="17.25" customHeight="1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"/>
      <c r="L3" s="2"/>
    </row>
    <row r="4" spans="1:12" ht="12.75" customHeigh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 x14ac:dyDescent="0.3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 x14ac:dyDescent="0.3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 x14ac:dyDescent="0.3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 x14ac:dyDescent="0.3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 x14ac:dyDescent="0.3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96.1</v>
      </c>
    </row>
    <row r="11" spans="1:12" ht="12.75" customHeight="1" x14ac:dyDescent="0.3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 x14ac:dyDescent="0.3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 x14ac:dyDescent="0.3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96.1</v>
      </c>
    </row>
    <row r="14" spans="1:12" ht="12.75" customHeight="1" x14ac:dyDescent="0.3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 x14ac:dyDescent="0.3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 x14ac:dyDescent="0.3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 x14ac:dyDescent="0.3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 x14ac:dyDescent="0.3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 x14ac:dyDescent="0.3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 x14ac:dyDescent="0.3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 x14ac:dyDescent="0.3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 x14ac:dyDescent="0.3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 x14ac:dyDescent="0.3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 x14ac:dyDescent="0.3">
      <c r="A24" s="52">
        <f>A6</f>
        <v>1</v>
      </c>
      <c r="B24" s="53">
        <f>B6</f>
        <v>1</v>
      </c>
      <c r="C24" s="133" t="s">
        <v>43</v>
      </c>
      <c r="D24" s="133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96.1</v>
      </c>
    </row>
    <row r="25" spans="1:12" ht="12.75" customHeight="1" x14ac:dyDescent="0.3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 x14ac:dyDescent="0.3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 x14ac:dyDescent="0.3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 x14ac:dyDescent="0.3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 x14ac:dyDescent="0.3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96.1</v>
      </c>
    </row>
    <row r="30" spans="1:12" ht="12.75" customHeight="1" x14ac:dyDescent="0.3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 x14ac:dyDescent="0.3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 x14ac:dyDescent="0.3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96.1</v>
      </c>
    </row>
    <row r="33" spans="1:12" ht="12.75" customHeight="1" x14ac:dyDescent="0.3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 x14ac:dyDescent="0.3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 x14ac:dyDescent="0.3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 x14ac:dyDescent="0.3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 x14ac:dyDescent="0.3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 x14ac:dyDescent="0.3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 x14ac:dyDescent="0.3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 x14ac:dyDescent="0.3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 x14ac:dyDescent="0.3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 x14ac:dyDescent="0.3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 x14ac:dyDescent="0.3">
      <c r="A43" s="71">
        <f>A25</f>
        <v>1</v>
      </c>
      <c r="B43" s="71">
        <f>B25</f>
        <v>2</v>
      </c>
      <c r="C43" s="133" t="s">
        <v>43</v>
      </c>
      <c r="D43" s="133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96.1</v>
      </c>
    </row>
    <row r="44" spans="1:12" ht="12.75" customHeight="1" x14ac:dyDescent="0.3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 x14ac:dyDescent="0.3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 x14ac:dyDescent="0.3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 x14ac:dyDescent="0.3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 x14ac:dyDescent="0.3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 x14ac:dyDescent="0.3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 x14ac:dyDescent="0.3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96.1</v>
      </c>
    </row>
    <row r="51" spans="1:12" ht="12.75" customHeight="1" x14ac:dyDescent="0.3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96.1</v>
      </c>
    </row>
    <row r="52" spans="1:12" ht="12.75" customHeight="1" x14ac:dyDescent="0.3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 x14ac:dyDescent="0.3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 x14ac:dyDescent="0.3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 x14ac:dyDescent="0.3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 x14ac:dyDescent="0.3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 x14ac:dyDescent="0.3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 x14ac:dyDescent="0.3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 x14ac:dyDescent="0.3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 x14ac:dyDescent="0.3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 x14ac:dyDescent="0.3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 x14ac:dyDescent="0.3">
      <c r="A62" s="52">
        <f>A44</f>
        <v>1</v>
      </c>
      <c r="B62" s="53">
        <f>B44</f>
        <v>3</v>
      </c>
      <c r="C62" s="133" t="s">
        <v>43</v>
      </c>
      <c r="D62" s="133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96.1</v>
      </c>
    </row>
    <row r="63" spans="1:12" ht="12.75" customHeight="1" x14ac:dyDescent="0.3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 x14ac:dyDescent="0.3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 x14ac:dyDescent="0.3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 x14ac:dyDescent="0.3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 x14ac:dyDescent="0.3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 x14ac:dyDescent="0.3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96.1</v>
      </c>
    </row>
    <row r="69" spans="1:12" ht="12.75" customHeight="1" x14ac:dyDescent="0.3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 x14ac:dyDescent="0.3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96.1</v>
      </c>
    </row>
    <row r="71" spans="1:12" ht="12.75" customHeight="1" x14ac:dyDescent="0.3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 x14ac:dyDescent="0.3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 x14ac:dyDescent="0.3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 x14ac:dyDescent="0.3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 x14ac:dyDescent="0.3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 x14ac:dyDescent="0.3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 x14ac:dyDescent="0.3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 x14ac:dyDescent="0.3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 x14ac:dyDescent="0.3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 x14ac:dyDescent="0.3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 x14ac:dyDescent="0.3">
      <c r="A81" s="52">
        <f>A63</f>
        <v>1</v>
      </c>
      <c r="B81" s="53">
        <f>B63</f>
        <v>4</v>
      </c>
      <c r="C81" s="133" t="s">
        <v>43</v>
      </c>
      <c r="D81" s="133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96.1</v>
      </c>
    </row>
    <row r="82" spans="1:12" ht="17.25" customHeight="1" x14ac:dyDescent="0.3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 x14ac:dyDescent="0.3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 x14ac:dyDescent="0.3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 x14ac:dyDescent="0.3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96.1</v>
      </c>
    </row>
    <row r="86" spans="1:12" ht="12.75" customHeight="1" x14ac:dyDescent="0.3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 x14ac:dyDescent="0.3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 x14ac:dyDescent="0.3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 x14ac:dyDescent="0.3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96.1</v>
      </c>
    </row>
    <row r="90" spans="1:12" ht="12.75" customHeight="1" x14ac:dyDescent="0.3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 x14ac:dyDescent="0.3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 x14ac:dyDescent="0.3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 x14ac:dyDescent="0.3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 x14ac:dyDescent="0.3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 x14ac:dyDescent="0.3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 x14ac:dyDescent="0.3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 x14ac:dyDescent="0.3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 x14ac:dyDescent="0.3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 x14ac:dyDescent="0.3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 x14ac:dyDescent="0.3">
      <c r="A100" s="52">
        <f>A82</f>
        <v>1</v>
      </c>
      <c r="B100" s="53">
        <f>B82</f>
        <v>5</v>
      </c>
      <c r="C100" s="133" t="s">
        <v>43</v>
      </c>
      <c r="D100" s="133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96.1</v>
      </c>
    </row>
    <row r="101" spans="1:12" ht="12.75" customHeight="1" x14ac:dyDescent="0.3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 x14ac:dyDescent="0.3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 x14ac:dyDescent="0.3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 x14ac:dyDescent="0.3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96.1</v>
      </c>
    </row>
    <row r="105" spans="1:12" ht="12.75" customHeight="1" x14ac:dyDescent="0.3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 x14ac:dyDescent="0.3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 x14ac:dyDescent="0.3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 x14ac:dyDescent="0.3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96.1</v>
      </c>
    </row>
    <row r="109" spans="1:12" ht="12.75" customHeight="1" x14ac:dyDescent="0.3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 x14ac:dyDescent="0.3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 x14ac:dyDescent="0.3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 x14ac:dyDescent="0.3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 x14ac:dyDescent="0.3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 x14ac:dyDescent="0.3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 x14ac:dyDescent="0.3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 x14ac:dyDescent="0.3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 x14ac:dyDescent="0.3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 x14ac:dyDescent="0.3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 x14ac:dyDescent="0.3">
      <c r="A119" s="52">
        <f>A101</f>
        <v>2</v>
      </c>
      <c r="B119" s="53">
        <f>B101</f>
        <v>1</v>
      </c>
      <c r="C119" s="133" t="s">
        <v>43</v>
      </c>
      <c r="D119" s="133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96.1</v>
      </c>
    </row>
    <row r="120" spans="1:12" ht="12.75" customHeight="1" x14ac:dyDescent="0.3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 x14ac:dyDescent="0.3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 x14ac:dyDescent="0.3">
      <c r="A122" s="57"/>
      <c r="B122" s="25"/>
      <c r="C122" s="26"/>
      <c r="D122" s="32" t="s">
        <v>28</v>
      </c>
      <c r="E122" s="66" t="s">
        <v>74</v>
      </c>
      <c r="F122" s="67">
        <v>222</v>
      </c>
      <c r="G122" s="67">
        <v>0</v>
      </c>
      <c r="H122" s="67">
        <v>0</v>
      </c>
      <c r="I122" s="76">
        <v>15</v>
      </c>
      <c r="J122" s="67">
        <v>60</v>
      </c>
      <c r="K122" s="67">
        <v>377</v>
      </c>
      <c r="L122" s="30"/>
    </row>
    <row r="123" spans="1:12" ht="12.75" customHeight="1" x14ac:dyDescent="0.3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96.1</v>
      </c>
    </row>
    <row r="124" spans="1:12" ht="12.75" customHeight="1" x14ac:dyDescent="0.3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 x14ac:dyDescent="0.3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 x14ac:dyDescent="0.3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 x14ac:dyDescent="0.3">
      <c r="A127" s="70"/>
      <c r="B127" s="42"/>
      <c r="C127" s="43"/>
      <c r="D127" s="44" t="s">
        <v>35</v>
      </c>
      <c r="E127" s="45"/>
      <c r="F127" s="46">
        <f>SUM(F120:F126)</f>
        <v>532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96.1</v>
      </c>
    </row>
    <row r="128" spans="1:12" ht="12.75" customHeight="1" x14ac:dyDescent="0.3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 x14ac:dyDescent="0.3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 x14ac:dyDescent="0.3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 x14ac:dyDescent="0.3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 x14ac:dyDescent="0.3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 x14ac:dyDescent="0.3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 x14ac:dyDescent="0.3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 x14ac:dyDescent="0.3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 x14ac:dyDescent="0.3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 x14ac:dyDescent="0.3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 x14ac:dyDescent="0.3">
      <c r="A138" s="71">
        <f>A120</f>
        <v>2</v>
      </c>
      <c r="B138" s="71">
        <f>B120</f>
        <v>2</v>
      </c>
      <c r="C138" s="133" t="s">
        <v>43</v>
      </c>
      <c r="D138" s="133"/>
      <c r="E138" s="54"/>
      <c r="F138" s="55">
        <f>F127+F137</f>
        <v>532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96.1</v>
      </c>
    </row>
    <row r="139" spans="1:12" ht="12.75" customHeight="1" x14ac:dyDescent="0.3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 x14ac:dyDescent="0.3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 x14ac:dyDescent="0.3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 x14ac:dyDescent="0.3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 x14ac:dyDescent="0.3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 x14ac:dyDescent="0.3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 x14ac:dyDescent="0.3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96.1</v>
      </c>
    </row>
    <row r="146" spans="1:12" ht="12.75" customHeight="1" x14ac:dyDescent="0.3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96.1</v>
      </c>
    </row>
    <row r="147" spans="1:12" ht="12.75" customHeight="1" x14ac:dyDescent="0.3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 x14ac:dyDescent="0.3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 x14ac:dyDescent="0.3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 x14ac:dyDescent="0.3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 x14ac:dyDescent="0.3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 x14ac:dyDescent="0.3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 x14ac:dyDescent="0.3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 x14ac:dyDescent="0.3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 x14ac:dyDescent="0.3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 x14ac:dyDescent="0.3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 x14ac:dyDescent="0.3">
      <c r="A157" s="52">
        <f>A139</f>
        <v>2</v>
      </c>
      <c r="B157" s="53">
        <f>B139</f>
        <v>3</v>
      </c>
      <c r="C157" s="133" t="s">
        <v>43</v>
      </c>
      <c r="D157" s="133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96.1</v>
      </c>
    </row>
    <row r="158" spans="1:12" ht="12.75" customHeight="1" x14ac:dyDescent="0.3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 x14ac:dyDescent="0.3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 x14ac:dyDescent="0.3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 x14ac:dyDescent="0.3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 x14ac:dyDescent="0.3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96.1</v>
      </c>
    </row>
    <row r="163" spans="1:12" ht="12.75" customHeight="1" x14ac:dyDescent="0.3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 x14ac:dyDescent="0.3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 x14ac:dyDescent="0.3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96.1</v>
      </c>
    </row>
    <row r="166" spans="1:12" ht="12.75" customHeight="1" x14ac:dyDescent="0.3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 x14ac:dyDescent="0.3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 x14ac:dyDescent="0.3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 x14ac:dyDescent="0.3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 x14ac:dyDescent="0.3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 x14ac:dyDescent="0.3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 x14ac:dyDescent="0.3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 x14ac:dyDescent="0.3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 x14ac:dyDescent="0.3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 x14ac:dyDescent="0.3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 x14ac:dyDescent="0.3">
      <c r="A176" s="52">
        <f>A158</f>
        <v>2</v>
      </c>
      <c r="B176" s="53">
        <f>B158</f>
        <v>4</v>
      </c>
      <c r="C176" s="133" t="s">
        <v>43</v>
      </c>
      <c r="D176" s="133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96.1</v>
      </c>
    </row>
    <row r="177" spans="1:12" ht="12.75" customHeight="1" x14ac:dyDescent="0.3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 x14ac:dyDescent="0.3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 x14ac:dyDescent="0.3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377</v>
      </c>
      <c r="L179" s="30"/>
    </row>
    <row r="180" spans="1:12" ht="12.75" customHeight="1" x14ac:dyDescent="0.3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 x14ac:dyDescent="0.3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 x14ac:dyDescent="0.3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96.1</v>
      </c>
    </row>
    <row r="183" spans="1:12" ht="12.75" customHeight="1" x14ac:dyDescent="0.3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 x14ac:dyDescent="0.3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96.1</v>
      </c>
    </row>
    <row r="185" spans="1:12" ht="12.75" customHeight="1" x14ac:dyDescent="0.3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 x14ac:dyDescent="0.3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 x14ac:dyDescent="0.3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 x14ac:dyDescent="0.3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 x14ac:dyDescent="0.3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 x14ac:dyDescent="0.3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 x14ac:dyDescent="0.3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 x14ac:dyDescent="0.3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 x14ac:dyDescent="0.3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 x14ac:dyDescent="0.3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 x14ac:dyDescent="0.3">
      <c r="A195" s="52">
        <f>A177</f>
        <v>2</v>
      </c>
      <c r="B195" s="53">
        <f>B177</f>
        <v>5</v>
      </c>
      <c r="C195" s="133" t="s">
        <v>43</v>
      </c>
      <c r="D195" s="133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96.1</v>
      </c>
    </row>
    <row r="196" spans="1:12" ht="12.75" customHeight="1" x14ac:dyDescent="0.3">
      <c r="A196" s="125"/>
      <c r="B196" s="126"/>
      <c r="C196" s="134" t="s">
        <v>75</v>
      </c>
      <c r="D196" s="134"/>
      <c r="E196" s="134"/>
      <c r="F196" s="127">
        <f>(F24+F43+F62+F81+F100+F119+F138+F157+F176+F195)/(IF(F24=0,0,1)+IF(F43=0,0,1)+IF(F62=0,0,1)+IF(F81=0,0,1)+IF(F100=0,0,1)+IF(F119=0,0,1)+IF(F138=0,0,1)+IF(F157=0,0,1)+IF(F176=0,0,1)+IF(F195=0,0,1))</f>
        <v>537.79999999999995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96.100000000000009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1</cp:revision>
  <dcterms:created xsi:type="dcterms:W3CDTF">2022-05-16T14:23:56Z</dcterms:created>
  <dcterms:modified xsi:type="dcterms:W3CDTF">2024-01-09T08:03:36Z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